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 12.10.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L195" i="1" s="1"/>
  <c r="G196" i="1"/>
  <c r="L156" i="1"/>
  <c r="L157" i="1" s="1"/>
  <c r="I196" i="1"/>
  <c r="H196" i="1"/>
  <c r="F196" i="1"/>
  <c r="J196" i="1"/>
  <c r="L196" i="1" l="1"/>
</calcChain>
</file>

<file path=xl/sharedStrings.xml><?xml version="1.0" encoding="utf-8"?>
<sst xmlns="http://schemas.openxmlformats.org/spreadsheetml/2006/main" count="245" uniqueCount="83">
  <si>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</si>
  <si>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</si>
  <si>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</si>
  <si>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</si>
  <si>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</si>
  <si>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</si>
  <si>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</si>
  <si>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</si>
  <si>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</si>
  <si>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</si>
  <si>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</si>
  <si>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</si>
  <si>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</si>
  <si>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</si>
  <si>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</si>
  <si>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</si>
  <si>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</si>
  <si>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</si>
  <si>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</si>
  <si>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</si>
  <si>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</si>
  <si>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</si>
  <si>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</si>
  <si>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</si>
  <si>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</si>
  <si>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</si>
  <si>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</si>
  <si>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</si>
  <si>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</si>
  <si>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</si>
  <si>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</si>
  <si>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</si>
  <si>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</si>
  <si>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</si>
  <si>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</si>
  <si>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</si>
  <si>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</si>
  <si>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</si>
  <si>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</si>
  <si>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заместитель директора</t>
  </si>
  <si>
    <t>Звягина</t>
  </si>
  <si>
    <t>МБОУ "Угутская СОШ"</t>
  </si>
  <si>
    <t>КАША ОВСЯНАЯ МОЛОЧНАЯ С МАСЛОМ СЛИВОЧНЫМ</t>
  </si>
  <si>
    <t>КОФЕЙНЫЙ НАПИТОК С МОЛОКОМ</t>
  </si>
  <si>
    <t>ХЛЕБ РЖАНОЙ</t>
  </si>
  <si>
    <t>БУТЕРБРОД С СЫРОМ</t>
  </si>
  <si>
    <t>ЯБЛОКО</t>
  </si>
  <si>
    <t>ЯЙЦО ОТВАРНОЕ</t>
  </si>
  <si>
    <t>ПРЯНИКИ</t>
  </si>
  <si>
    <t>РЫБА ЗАПЕЧЕННАЯ</t>
  </si>
  <si>
    <t>ЧАЙ С МОЛОКОМ</t>
  </si>
  <si>
    <t>БУТЕРБРОД С МАСЛОМ</t>
  </si>
  <si>
    <t>ОВОЩНОЕ РАГУ С БАКЛАЖАНАМИ</t>
  </si>
  <si>
    <t>ПТИЦА, ТУШЕННАЯ В СМЕТАННОМ СОУСЕ</t>
  </si>
  <si>
    <t>КОМПОТ ИЗ СУХОФРУКТОВ</t>
  </si>
  <si>
    <t>МАКАРОНЫ ОТВАРНЫЕ</t>
  </si>
  <si>
    <t>САЛАТ "ШКОЛЬНЫЕ ГОДЫ"</t>
  </si>
  <si>
    <t>ЗАПЕКАНКА ИЗ ТВОРОГА С МОРКОВЬЮ</t>
  </si>
  <si>
    <t>КАКАО С МОЛОКОМ</t>
  </si>
  <si>
    <t>ХЛЕБ ПШЕНИЧНЫЙ</t>
  </si>
  <si>
    <t>БАНАН</t>
  </si>
  <si>
    <t>БЕФСТРОГАНОВ ИЗ ОТВАРНОГО МЯСА</t>
  </si>
  <si>
    <t>РИС ОТВАРНОЙ</t>
  </si>
  <si>
    <t>ЧАЙ С ЛИМОНОМ</t>
  </si>
  <si>
    <t>КАША "ДРУЖБА" С МАСЛОМ СЛИВОЧНЫМ</t>
  </si>
  <si>
    <t>КИСЕЛЬ ИЗ КУРАГИ</t>
  </si>
  <si>
    <t>ГРУША</t>
  </si>
  <si>
    <t>ЙОГУРТ</t>
  </si>
  <si>
    <t>ТЕФТЕЛИ МЯСНЫЕ</t>
  </si>
  <si>
    <t xml:space="preserve">РАГУ ИЗ ОВОЩЕЙ </t>
  </si>
  <si>
    <t>ЧАЙ С САХАРОМ И ЛИМОНОМ</t>
  </si>
  <si>
    <t xml:space="preserve">ПЕЧЕНЬ ПО-СТРОГОНОВСКИ </t>
  </si>
  <si>
    <t>ПЮРЕ КАРТОФЕЛЬНОЕ</t>
  </si>
  <si>
    <t>СОК ЯБЛОЧНЫЙ</t>
  </si>
  <si>
    <t>САЛАТ ИЗ СВЕЖИХ ПОМИДОРОВ И ОГУРЦОВ</t>
  </si>
  <si>
    <t>КАША МАННАЯ ЖИДКАЯ С ИЗЮМОМ</t>
  </si>
  <si>
    <t>БУТЕРБРОД С ДЖЕМОМ</t>
  </si>
  <si>
    <t>РЯЖЕНКА</t>
  </si>
  <si>
    <t>БИТОЧКИ ПАРОВЫЕ РЫБНЫЕ</t>
  </si>
  <si>
    <t>КАША ГРЕЧНЕВАЯ С МАСЛОМ СЛИВОЧНЫМ</t>
  </si>
  <si>
    <t>СОК ПЕРСИКОВЫЙ</t>
  </si>
  <si>
    <t>АПЕЛЬСИН</t>
  </si>
  <si>
    <t>САЛАТ ИЗ КАРТОФЕЛЯ ОТВАРНОГО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</si>
</sst>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79" sqref="J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4.9000000000000004</v>
      </c>
      <c r="H6" s="40">
        <v>8.5</v>
      </c>
      <c r="I6" s="40">
        <v>33.299999999999997</v>
      </c>
      <c r="J6" s="40">
        <v>198.3</v>
      </c>
      <c r="K6" s="41">
        <v>189</v>
      </c>
      <c r="L6" s="40">
        <v>22.94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1.8</v>
      </c>
      <c r="H8" s="43">
        <v>1.3</v>
      </c>
      <c r="I8" s="43">
        <v>9.3000000000000007</v>
      </c>
      <c r="J8" s="43">
        <v>61.3</v>
      </c>
      <c r="K8" s="44">
        <v>379</v>
      </c>
      <c r="L8" s="43">
        <v>16.66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5.6</v>
      </c>
      <c r="H9" s="43">
        <v>4.2</v>
      </c>
      <c r="I9" s="43">
        <v>9.3000000000000007</v>
      </c>
      <c r="J9" s="43">
        <v>100.2</v>
      </c>
      <c r="K9" s="44">
        <v>3</v>
      </c>
      <c r="L9" s="43">
        <v>11.25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10.8</v>
      </c>
      <c r="J10" s="43">
        <v>57.1</v>
      </c>
      <c r="K10" s="44"/>
      <c r="L10" s="43">
        <v>15.87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40</v>
      </c>
      <c r="G11" s="43">
        <v>4.9000000000000004</v>
      </c>
      <c r="H11" s="43">
        <v>4.5</v>
      </c>
      <c r="I11" s="43">
        <v>1</v>
      </c>
      <c r="J11" s="43">
        <v>32.5</v>
      </c>
      <c r="K11" s="44">
        <v>209</v>
      </c>
      <c r="L11" s="43">
        <v>6.3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30</v>
      </c>
      <c r="G12" s="43">
        <v>1</v>
      </c>
      <c r="H12" s="43">
        <v>0.7</v>
      </c>
      <c r="I12" s="43">
        <v>16.3</v>
      </c>
      <c r="J12" s="43">
        <v>14.9</v>
      </c>
      <c r="K12" s="44"/>
      <c r="L12" s="43">
        <v>6.98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18.600000000000001</v>
      </c>
      <c r="H13" s="19">
        <f t="shared" si="0"/>
        <v>19.599999999999998</v>
      </c>
      <c r="I13" s="19">
        <f t="shared" si="0"/>
        <v>79.999999999999986</v>
      </c>
      <c r="J13" s="19">
        <f t="shared" si="0"/>
        <v>464.3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605</v>
      </c>
      <c r="G24" s="32">
        <f t="shared" ref="G24:J24" si="4">G13+G23</f>
        <v>18.600000000000001</v>
      </c>
      <c r="H24" s="32">
        <f t="shared" si="4"/>
        <v>19.599999999999998</v>
      </c>
      <c r="I24" s="32">
        <f t="shared" si="4"/>
        <v>79.999999999999986</v>
      </c>
      <c r="J24" s="32">
        <f t="shared" si="4"/>
        <v>464.3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14.1</v>
      </c>
      <c r="H25" s="40">
        <v>8.3000000000000007</v>
      </c>
      <c r="I25" s="40">
        <v>20.2</v>
      </c>
      <c r="J25" s="40">
        <v>126</v>
      </c>
      <c r="K25" s="41">
        <v>254</v>
      </c>
      <c r="L25" s="40">
        <v>33.93</v>
      </c>
    </row>
    <row r="26" spans="1:12" ht="15" x14ac:dyDescent="0.25">
      <c r="A26" s="14"/>
      <c r="B26" s="15"/>
      <c r="C26" s="11"/>
      <c r="D26" s="6" t="s">
        <v>21</v>
      </c>
      <c r="E26" s="42" t="s">
        <v>52</v>
      </c>
      <c r="F26" s="43">
        <v>160</v>
      </c>
      <c r="G26" s="43">
        <v>3.6</v>
      </c>
      <c r="H26" s="43">
        <v>2.2999999999999998</v>
      </c>
      <c r="I26" s="43">
        <v>25</v>
      </c>
      <c r="J26" s="43">
        <v>98.2</v>
      </c>
      <c r="K26" s="44">
        <v>142</v>
      </c>
      <c r="L26" s="43">
        <v>26.31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1.7</v>
      </c>
      <c r="H27" s="43">
        <v>1.3</v>
      </c>
      <c r="I27" s="43">
        <v>12.4</v>
      </c>
      <c r="J27" s="43">
        <v>75.3</v>
      </c>
      <c r="K27" s="44">
        <v>378</v>
      </c>
      <c r="L27" s="43">
        <v>9.82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1.2</v>
      </c>
      <c r="H28" s="43">
        <v>9.4</v>
      </c>
      <c r="I28" s="43">
        <v>17.600000000000001</v>
      </c>
      <c r="J28" s="43">
        <v>110.3</v>
      </c>
      <c r="K28" s="44">
        <v>1</v>
      </c>
      <c r="L28" s="43">
        <v>8.24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20</v>
      </c>
      <c r="G29" s="43">
        <v>1.3</v>
      </c>
      <c r="H29" s="43">
        <v>0.2</v>
      </c>
      <c r="I29" s="43">
        <v>8.5</v>
      </c>
      <c r="J29" s="43">
        <v>50.8</v>
      </c>
      <c r="K29" s="44"/>
      <c r="L29" s="43">
        <v>1.7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21.9</v>
      </c>
      <c r="H32" s="19">
        <f t="shared" ref="H32" si="7">SUM(H25:H31)</f>
        <v>21.500000000000004</v>
      </c>
      <c r="I32" s="19">
        <f t="shared" ref="I32" si="8">SUM(I25:I31)</f>
        <v>83.7</v>
      </c>
      <c r="J32" s="19">
        <f t="shared" ref="J32:L32" si="9">SUM(J25:J31)</f>
        <v>460.6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21.9</v>
      </c>
      <c r="H43" s="32">
        <f t="shared" ref="H43" si="15">H32+H42</f>
        <v>21.500000000000004</v>
      </c>
      <c r="I43" s="32">
        <f t="shared" ref="I43" si="16">I32+I42</f>
        <v>83.7</v>
      </c>
      <c r="J43" s="32">
        <f t="shared" ref="J43:L43" si="17">J32+J42</f>
        <v>460.6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90</v>
      </c>
      <c r="G44" s="40">
        <v>16.600000000000001</v>
      </c>
      <c r="H44" s="40">
        <v>9</v>
      </c>
      <c r="I44" s="40">
        <v>20</v>
      </c>
      <c r="J44" s="40">
        <v>148</v>
      </c>
      <c r="K44" s="41">
        <v>312</v>
      </c>
      <c r="L44" s="40">
        <v>43.61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150</v>
      </c>
      <c r="G45" s="43">
        <v>2.2000000000000002</v>
      </c>
      <c r="H45" s="43">
        <v>5.2</v>
      </c>
      <c r="I45" s="43">
        <v>16.399999999999999</v>
      </c>
      <c r="J45" s="43">
        <v>136.9</v>
      </c>
      <c r="K45" s="44">
        <v>204</v>
      </c>
      <c r="L45" s="43">
        <v>12.36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19.7</v>
      </c>
      <c r="J46" s="43">
        <v>58.7</v>
      </c>
      <c r="K46" s="44">
        <v>401</v>
      </c>
      <c r="L46" s="43">
        <v>10.97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1.3</v>
      </c>
      <c r="H47" s="43">
        <v>0.2</v>
      </c>
      <c r="I47" s="43">
        <v>18.5</v>
      </c>
      <c r="J47" s="43">
        <v>40.799999999999997</v>
      </c>
      <c r="K47" s="44"/>
      <c r="L47" s="43">
        <v>1.7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56</v>
      </c>
      <c r="F49" s="43">
        <v>80</v>
      </c>
      <c r="G49" s="43">
        <v>1.2</v>
      </c>
      <c r="H49" s="43">
        <v>8.1</v>
      </c>
      <c r="I49" s="43">
        <v>7</v>
      </c>
      <c r="J49" s="43">
        <v>80</v>
      </c>
      <c r="K49" s="44">
        <v>29</v>
      </c>
      <c r="L49" s="43">
        <v>11.36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21.3</v>
      </c>
      <c r="H51" s="19">
        <f t="shared" ref="H51" si="19">SUM(H44:H50)</f>
        <v>22.5</v>
      </c>
      <c r="I51" s="19">
        <f t="shared" ref="I51" si="20">SUM(I44:I50)</f>
        <v>81.599999999999994</v>
      </c>
      <c r="J51" s="19">
        <f t="shared" ref="J51:L51" si="21">SUM(J44:J50)</f>
        <v>464.4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21.3</v>
      </c>
      <c r="H62" s="32">
        <f t="shared" ref="H62" si="27">H51+H61</f>
        <v>22.5</v>
      </c>
      <c r="I62" s="32">
        <f t="shared" ref="I62" si="28">I51+I61</f>
        <v>81.599999999999994</v>
      </c>
      <c r="J62" s="32">
        <f t="shared" ref="J62:L62" si="29">J51+J61</f>
        <v>464.4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25.4</v>
      </c>
      <c r="H63" s="40">
        <v>30</v>
      </c>
      <c r="I63" s="40">
        <v>41</v>
      </c>
      <c r="J63" s="40">
        <v>300.10000000000002</v>
      </c>
      <c r="K63" s="41">
        <v>224</v>
      </c>
      <c r="L63" s="40">
        <v>50.6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2.1</v>
      </c>
      <c r="H65" s="43">
        <v>1.7</v>
      </c>
      <c r="I65" s="43">
        <v>25.6</v>
      </c>
      <c r="J65" s="43">
        <v>56</v>
      </c>
      <c r="K65" s="44">
        <v>382</v>
      </c>
      <c r="L65" s="43">
        <v>13.61</v>
      </c>
    </row>
    <row r="66" spans="1:12" ht="15" x14ac:dyDescent="0.25">
      <c r="A66" s="23"/>
      <c r="B66" s="15"/>
      <c r="C66" s="11"/>
      <c r="D66" s="7" t="s">
        <v>23</v>
      </c>
      <c r="E66" s="42" t="s">
        <v>59</v>
      </c>
      <c r="F66" s="43">
        <v>20</v>
      </c>
      <c r="G66" s="43">
        <v>2.2999999999999998</v>
      </c>
      <c r="H66" s="43">
        <v>0.2</v>
      </c>
      <c r="I66" s="43">
        <v>18.100000000000001</v>
      </c>
      <c r="J66" s="43">
        <v>20</v>
      </c>
      <c r="K66" s="44"/>
      <c r="L66" s="43">
        <v>2.5499999999999998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1.5</v>
      </c>
      <c r="H67" s="43">
        <v>0.5</v>
      </c>
      <c r="I67" s="43">
        <v>40</v>
      </c>
      <c r="J67" s="43">
        <v>80</v>
      </c>
      <c r="K67" s="44"/>
      <c r="L67" s="43">
        <v>13.24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31.3</v>
      </c>
      <c r="H70" s="19">
        <f t="shared" ref="H70" si="31">SUM(H63:H69)</f>
        <v>32.4</v>
      </c>
      <c r="I70" s="19">
        <f t="shared" ref="I70" si="32">SUM(I63:I69)</f>
        <v>124.69999999999999</v>
      </c>
      <c r="J70" s="19">
        <f t="shared" ref="J70:L70" si="33">SUM(J63:J69)</f>
        <v>456.1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31.3</v>
      </c>
      <c r="H81" s="32">
        <f t="shared" ref="H81" si="39">H70+H80</f>
        <v>32.4</v>
      </c>
      <c r="I81" s="32">
        <f t="shared" ref="I81" si="40">I70+I80</f>
        <v>124.69999999999999</v>
      </c>
      <c r="J81" s="32">
        <f t="shared" ref="J81:L81" si="41">J70+J80</f>
        <v>456.1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90</v>
      </c>
      <c r="G82" s="40">
        <v>18.5</v>
      </c>
      <c r="H82" s="40">
        <v>17.600000000000001</v>
      </c>
      <c r="I82" s="40">
        <v>21.9</v>
      </c>
      <c r="J82" s="40">
        <v>187</v>
      </c>
      <c r="K82" s="41">
        <v>245</v>
      </c>
      <c r="L82" s="40">
        <v>54.71</v>
      </c>
    </row>
    <row r="83" spans="1:12" ht="15" x14ac:dyDescent="0.25">
      <c r="A83" s="23"/>
      <c r="B83" s="15"/>
      <c r="C83" s="11"/>
      <c r="D83" s="6" t="s">
        <v>21</v>
      </c>
      <c r="E83" s="42" t="s">
        <v>62</v>
      </c>
      <c r="F83" s="43">
        <v>160</v>
      </c>
      <c r="G83" s="43">
        <v>3.7</v>
      </c>
      <c r="H83" s="43">
        <v>8.6</v>
      </c>
      <c r="I83" s="43">
        <v>42.3</v>
      </c>
      <c r="J83" s="43">
        <v>209</v>
      </c>
      <c r="K83" s="44">
        <v>325</v>
      </c>
      <c r="L83" s="43">
        <v>11.36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12</v>
      </c>
      <c r="J84" s="43">
        <v>46.2</v>
      </c>
      <c r="K84" s="44">
        <v>378</v>
      </c>
      <c r="L84" s="43">
        <v>9.68</v>
      </c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30</v>
      </c>
      <c r="G85" s="43">
        <v>3.8</v>
      </c>
      <c r="H85" s="43">
        <v>0.3</v>
      </c>
      <c r="I85" s="43">
        <v>28.6</v>
      </c>
      <c r="J85" s="43">
        <v>22</v>
      </c>
      <c r="K85" s="44"/>
      <c r="L85" s="43">
        <v>4.25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26.2</v>
      </c>
      <c r="H89" s="19">
        <f t="shared" ref="H89" si="43">SUM(H82:H88)</f>
        <v>26.500000000000004</v>
      </c>
      <c r="I89" s="19">
        <f t="shared" ref="I89" si="44">SUM(I82:I88)</f>
        <v>104.79999999999998</v>
      </c>
      <c r="J89" s="19">
        <f t="shared" ref="J89:L89" si="45">SUM(J82:J88)</f>
        <v>464.2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480</v>
      </c>
      <c r="G100" s="32">
        <f t="shared" ref="G100" si="50">G89+G99</f>
        <v>26.2</v>
      </c>
      <c r="H100" s="32">
        <f t="shared" ref="H100" si="51">H89+H99</f>
        <v>26.500000000000004</v>
      </c>
      <c r="I100" s="32">
        <f t="shared" ref="I100" si="52">I89+I99</f>
        <v>104.79999999999998</v>
      </c>
      <c r="J100" s="32">
        <f t="shared" ref="J100:L100" si="53">J89+J99</f>
        <v>464.2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3.7</v>
      </c>
      <c r="H101" s="40">
        <v>5.8</v>
      </c>
      <c r="I101" s="40">
        <v>23.8</v>
      </c>
      <c r="J101" s="40">
        <v>199</v>
      </c>
      <c r="K101" s="41">
        <v>190</v>
      </c>
      <c r="L101" s="40">
        <v>18.05</v>
      </c>
    </row>
    <row r="102" spans="1:12" ht="15" x14ac:dyDescent="0.25">
      <c r="A102" s="23"/>
      <c r="B102" s="15"/>
      <c r="C102" s="11"/>
      <c r="D102" s="6"/>
      <c r="E102" s="42" t="s">
        <v>47</v>
      </c>
      <c r="F102" s="43">
        <v>40</v>
      </c>
      <c r="G102" s="43">
        <v>4.9000000000000004</v>
      </c>
      <c r="H102" s="43">
        <v>4.5</v>
      </c>
      <c r="I102" s="43">
        <v>1</v>
      </c>
      <c r="J102" s="43">
        <v>32.5</v>
      </c>
      <c r="K102" s="44">
        <v>209</v>
      </c>
      <c r="L102" s="43">
        <v>6.3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</v>
      </c>
      <c r="H103" s="43">
        <v>0</v>
      </c>
      <c r="I103" s="43">
        <v>22.7</v>
      </c>
      <c r="J103" s="43">
        <v>58.9</v>
      </c>
      <c r="K103" s="44">
        <v>407</v>
      </c>
      <c r="L103" s="43">
        <v>12.07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6.6</v>
      </c>
      <c r="H104" s="43">
        <v>5.2</v>
      </c>
      <c r="I104" s="43">
        <v>10.3</v>
      </c>
      <c r="J104" s="43">
        <v>111.3</v>
      </c>
      <c r="K104" s="44">
        <v>3</v>
      </c>
      <c r="L104" s="43">
        <v>13.58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11.69</v>
      </c>
    </row>
    <row r="106" spans="1:12" ht="15" x14ac:dyDescent="0.25">
      <c r="A106" s="23"/>
      <c r="B106" s="15"/>
      <c r="C106" s="11"/>
      <c r="D106" s="6"/>
      <c r="E106" s="42" t="s">
        <v>67</v>
      </c>
      <c r="F106" s="43">
        <v>100</v>
      </c>
      <c r="G106" s="43">
        <v>2.8</v>
      </c>
      <c r="H106" s="43">
        <v>2.5</v>
      </c>
      <c r="I106" s="43">
        <v>4.5</v>
      </c>
      <c r="J106" s="43">
        <v>49.67</v>
      </c>
      <c r="K106" s="44"/>
      <c r="L106" s="43">
        <v>18.309999999999999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18.400000000000002</v>
      </c>
      <c r="H108" s="19">
        <f t="shared" si="54"/>
        <v>18.399999999999999</v>
      </c>
      <c r="I108" s="19">
        <f t="shared" si="54"/>
        <v>72.099999999999994</v>
      </c>
      <c r="J108" s="19">
        <f t="shared" si="54"/>
        <v>498.37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680</v>
      </c>
      <c r="G119" s="32">
        <f t="shared" ref="G119" si="58">G108+G118</f>
        <v>18.400000000000002</v>
      </c>
      <c r="H119" s="32">
        <f t="shared" ref="H119" si="59">H108+H118</f>
        <v>18.399999999999999</v>
      </c>
      <c r="I119" s="32">
        <f t="shared" ref="I119" si="60">I108+I118</f>
        <v>72.099999999999994</v>
      </c>
      <c r="J119" s="32">
        <f t="shared" ref="J119:L119" si="61">J108+J118</f>
        <v>498.37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90</v>
      </c>
      <c r="G120" s="40">
        <v>19.2</v>
      </c>
      <c r="H120" s="40">
        <v>15.5</v>
      </c>
      <c r="I120" s="40">
        <v>50.2</v>
      </c>
      <c r="J120" s="40">
        <v>200.3</v>
      </c>
      <c r="K120" s="41">
        <v>279</v>
      </c>
      <c r="L120" s="40">
        <v>44.52</v>
      </c>
    </row>
    <row r="121" spans="1:12" ht="15" x14ac:dyDescent="0.25">
      <c r="A121" s="14"/>
      <c r="B121" s="15"/>
      <c r="C121" s="11"/>
      <c r="D121" s="6" t="s">
        <v>21</v>
      </c>
      <c r="E121" s="42" t="s">
        <v>69</v>
      </c>
      <c r="F121" s="43">
        <v>200</v>
      </c>
      <c r="G121" s="43">
        <v>8</v>
      </c>
      <c r="H121" s="43">
        <v>14.8</v>
      </c>
      <c r="I121" s="43">
        <v>40.299999999999997</v>
      </c>
      <c r="J121" s="43">
        <v>136.80000000000001</v>
      </c>
      <c r="K121" s="44">
        <v>350</v>
      </c>
      <c r="L121" s="43">
        <v>22.4</v>
      </c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0.3</v>
      </c>
      <c r="H122" s="43">
        <v>0</v>
      </c>
      <c r="I122" s="43">
        <v>10.199999999999999</v>
      </c>
      <c r="J122" s="43">
        <v>62.4</v>
      </c>
      <c r="K122" s="44">
        <v>431</v>
      </c>
      <c r="L122" s="43">
        <v>9.68</v>
      </c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64.7</v>
      </c>
      <c r="K123" s="44"/>
      <c r="L123" s="43">
        <v>3.4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30.6</v>
      </c>
      <c r="H127" s="19">
        <f t="shared" si="62"/>
        <v>30.5</v>
      </c>
      <c r="I127" s="19">
        <f t="shared" si="62"/>
        <v>120.80000000000001</v>
      </c>
      <c r="J127" s="19">
        <f t="shared" si="62"/>
        <v>464.2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30.6</v>
      </c>
      <c r="H138" s="32">
        <f t="shared" ref="H138" si="67">H127+H137</f>
        <v>30.5</v>
      </c>
      <c r="I138" s="32">
        <f t="shared" ref="I138" si="68">I127+I137</f>
        <v>120.80000000000001</v>
      </c>
      <c r="J138" s="32">
        <f t="shared" ref="J138:L138" si="69">J127+J137</f>
        <v>464.2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90</v>
      </c>
      <c r="G139" s="40">
        <v>12</v>
      </c>
      <c r="H139" s="40">
        <v>5.5</v>
      </c>
      <c r="I139" s="40">
        <v>2.9</v>
      </c>
      <c r="J139" s="40">
        <v>136.6</v>
      </c>
      <c r="K139" s="41">
        <v>255</v>
      </c>
      <c r="L139" s="40">
        <v>28.96</v>
      </c>
    </row>
    <row r="140" spans="1:12" ht="15" x14ac:dyDescent="0.25">
      <c r="A140" s="23"/>
      <c r="B140" s="15"/>
      <c r="C140" s="11"/>
      <c r="D140" s="6" t="s">
        <v>21</v>
      </c>
      <c r="E140" s="42" t="s">
        <v>72</v>
      </c>
      <c r="F140" s="43">
        <v>150</v>
      </c>
      <c r="G140" s="43">
        <v>4.5</v>
      </c>
      <c r="H140" s="43">
        <v>12.3</v>
      </c>
      <c r="I140" s="43">
        <v>30.9</v>
      </c>
      <c r="J140" s="43">
        <v>144</v>
      </c>
      <c r="K140" s="44">
        <v>335</v>
      </c>
      <c r="L140" s="43">
        <v>17.079999999999998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1</v>
      </c>
      <c r="H141" s="43">
        <v>0.2</v>
      </c>
      <c r="I141" s="43">
        <v>25.3</v>
      </c>
      <c r="J141" s="43">
        <v>92.3</v>
      </c>
      <c r="K141" s="44">
        <v>389</v>
      </c>
      <c r="L141" s="43">
        <v>15.92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1.3</v>
      </c>
      <c r="H142" s="43">
        <v>0.2</v>
      </c>
      <c r="I142" s="43">
        <v>8.5</v>
      </c>
      <c r="J142" s="43">
        <v>50.3</v>
      </c>
      <c r="K142" s="44"/>
      <c r="L142" s="43">
        <v>1.7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74</v>
      </c>
      <c r="F144" s="43">
        <v>80</v>
      </c>
      <c r="G144" s="43">
        <v>0.7</v>
      </c>
      <c r="H144" s="43">
        <v>2.1</v>
      </c>
      <c r="I144" s="43">
        <v>13</v>
      </c>
      <c r="J144" s="43">
        <v>45</v>
      </c>
      <c r="K144" s="44">
        <v>24</v>
      </c>
      <c r="L144" s="43">
        <v>16.34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19.5</v>
      </c>
      <c r="H146" s="19">
        <f t="shared" si="70"/>
        <v>20.3</v>
      </c>
      <c r="I146" s="19">
        <f t="shared" si="70"/>
        <v>80.599999999999994</v>
      </c>
      <c r="J146" s="19">
        <f t="shared" si="70"/>
        <v>468.20000000000005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19.5</v>
      </c>
      <c r="H157" s="32">
        <f t="shared" ref="H157" si="75">H146+H156</f>
        <v>20.3</v>
      </c>
      <c r="I157" s="32">
        <f t="shared" ref="I157" si="76">I146+I156</f>
        <v>80.599999999999994</v>
      </c>
      <c r="J157" s="32">
        <f t="shared" ref="J157:L157" si="77">J146+J156</f>
        <v>468.20000000000005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200</v>
      </c>
      <c r="G158" s="40">
        <v>3.7</v>
      </c>
      <c r="H158" s="40">
        <v>6</v>
      </c>
      <c r="I158" s="40">
        <v>17.100000000000001</v>
      </c>
      <c r="J158" s="40">
        <v>199</v>
      </c>
      <c r="K158" s="41">
        <v>189</v>
      </c>
      <c r="L158" s="40">
        <v>26.57</v>
      </c>
    </row>
    <row r="159" spans="1:12" ht="15" x14ac:dyDescent="0.25">
      <c r="A159" s="23"/>
      <c r="B159" s="15"/>
      <c r="C159" s="11"/>
      <c r="D159" s="6"/>
      <c r="E159" s="42" t="s">
        <v>77</v>
      </c>
      <c r="F159" s="43">
        <v>100</v>
      </c>
      <c r="G159" s="43">
        <v>6.6</v>
      </c>
      <c r="H159" s="43">
        <v>5.6</v>
      </c>
      <c r="I159" s="43">
        <v>3.9</v>
      </c>
      <c r="J159" s="43">
        <v>106.5</v>
      </c>
      <c r="K159" s="44"/>
      <c r="L159" s="43">
        <v>17.2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1.8</v>
      </c>
      <c r="H160" s="43">
        <v>1.3</v>
      </c>
      <c r="I160" s="43">
        <v>8.3000000000000007</v>
      </c>
      <c r="J160" s="43">
        <v>45.9</v>
      </c>
      <c r="K160" s="44">
        <v>379</v>
      </c>
      <c r="L160" s="43">
        <v>13.05</v>
      </c>
    </row>
    <row r="161" spans="1:12" ht="15" x14ac:dyDescent="0.25">
      <c r="A161" s="23"/>
      <c r="B161" s="15"/>
      <c r="C161" s="11"/>
      <c r="D161" s="7" t="s">
        <v>23</v>
      </c>
      <c r="E161" s="42" t="s">
        <v>76</v>
      </c>
      <c r="F161" s="43">
        <v>40</v>
      </c>
      <c r="G161" s="43">
        <v>1</v>
      </c>
      <c r="H161" s="43">
        <v>0.1</v>
      </c>
      <c r="I161" s="43">
        <v>12.3</v>
      </c>
      <c r="J161" s="43">
        <v>79.599999999999994</v>
      </c>
      <c r="K161" s="44">
        <v>2</v>
      </c>
      <c r="L161" s="43">
        <v>7.31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10.8</v>
      </c>
      <c r="J162" s="43">
        <v>37.1</v>
      </c>
      <c r="K162" s="44"/>
      <c r="L162" s="43">
        <v>15.87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13.500000000000002</v>
      </c>
      <c r="H165" s="19">
        <f t="shared" si="78"/>
        <v>13.4</v>
      </c>
      <c r="I165" s="19">
        <f t="shared" si="78"/>
        <v>52.400000000000006</v>
      </c>
      <c r="J165" s="19">
        <f t="shared" si="78"/>
        <v>468.1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640</v>
      </c>
      <c r="G176" s="32">
        <f t="shared" ref="G176" si="82">G165+G175</f>
        <v>13.500000000000002</v>
      </c>
      <c r="H176" s="32">
        <f t="shared" ref="H176" si="83">H165+H175</f>
        <v>13.4</v>
      </c>
      <c r="I176" s="32">
        <f t="shared" ref="I176" si="84">I165+I175</f>
        <v>52.400000000000006</v>
      </c>
      <c r="J176" s="32">
        <f t="shared" ref="J176:L176" si="85">J165+J175</f>
        <v>468.1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90</v>
      </c>
      <c r="G177" s="40">
        <v>12.3</v>
      </c>
      <c r="H177" s="40">
        <v>3</v>
      </c>
      <c r="I177" s="40">
        <v>9</v>
      </c>
      <c r="J177" s="40">
        <v>198.6</v>
      </c>
      <c r="K177" s="41">
        <v>281</v>
      </c>
      <c r="L177" s="40">
        <v>26.31</v>
      </c>
    </row>
    <row r="178" spans="1:12" ht="15" x14ac:dyDescent="0.25">
      <c r="A178" s="23"/>
      <c r="B178" s="15"/>
      <c r="C178" s="11"/>
      <c r="D178" s="6" t="s">
        <v>21</v>
      </c>
      <c r="E178" s="42" t="s">
        <v>79</v>
      </c>
      <c r="F178" s="43">
        <v>150</v>
      </c>
      <c r="G178" s="43">
        <v>2.2000000000000002</v>
      </c>
      <c r="H178" s="43">
        <v>9</v>
      </c>
      <c r="I178" s="43">
        <v>11</v>
      </c>
      <c r="J178" s="43">
        <v>108</v>
      </c>
      <c r="K178" s="44">
        <v>205</v>
      </c>
      <c r="L178" s="43">
        <v>15.36</v>
      </c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0.6</v>
      </c>
      <c r="H179" s="43">
        <v>0</v>
      </c>
      <c r="I179" s="43">
        <v>19</v>
      </c>
      <c r="J179" s="43">
        <v>98</v>
      </c>
      <c r="K179" s="44">
        <v>442</v>
      </c>
      <c r="L179" s="43">
        <v>15.92</v>
      </c>
    </row>
    <row r="180" spans="1:12" ht="15" x14ac:dyDescent="0.25">
      <c r="A180" s="23"/>
      <c r="B180" s="15"/>
      <c r="C180" s="11"/>
      <c r="D180" s="7" t="s">
        <v>23</v>
      </c>
      <c r="E180" s="42" t="s">
        <v>59</v>
      </c>
      <c r="F180" s="43">
        <v>30</v>
      </c>
      <c r="G180" s="43">
        <v>3.1</v>
      </c>
      <c r="H180" s="43">
        <v>0.2</v>
      </c>
      <c r="I180" s="43">
        <v>10</v>
      </c>
      <c r="J180" s="43">
        <v>51</v>
      </c>
      <c r="K180" s="44"/>
      <c r="L180" s="43">
        <v>3.4</v>
      </c>
    </row>
    <row r="181" spans="1:12" ht="15" x14ac:dyDescent="0.25">
      <c r="A181" s="23"/>
      <c r="B181" s="15"/>
      <c r="C181" s="11"/>
      <c r="D181" s="7" t="s">
        <v>24</v>
      </c>
      <c r="E181" s="42" t="s">
        <v>81</v>
      </c>
      <c r="F181" s="43">
        <v>100</v>
      </c>
      <c r="G181" s="43">
        <v>1.5</v>
      </c>
      <c r="H181" s="43">
        <v>0.5</v>
      </c>
      <c r="I181" s="43">
        <v>21</v>
      </c>
      <c r="J181" s="43">
        <v>56</v>
      </c>
      <c r="K181" s="44"/>
      <c r="L181" s="43">
        <v>11.36</v>
      </c>
    </row>
    <row r="182" spans="1:12" ht="15" x14ac:dyDescent="0.25">
      <c r="A182" s="23"/>
      <c r="B182" s="15"/>
      <c r="C182" s="11"/>
      <c r="D182" s="6" t="s">
        <v>26</v>
      </c>
      <c r="E182" s="42" t="s">
        <v>82</v>
      </c>
      <c r="F182" s="43">
        <v>80</v>
      </c>
      <c r="G182" s="43">
        <v>1.5</v>
      </c>
      <c r="H182" s="43">
        <v>9</v>
      </c>
      <c r="I182" s="43">
        <v>14</v>
      </c>
      <c r="J182" s="43">
        <v>32.299999999999997</v>
      </c>
      <c r="K182" s="44">
        <v>25</v>
      </c>
      <c r="L182" s="43">
        <v>7.65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21.2</v>
      </c>
      <c r="H184" s="19">
        <f t="shared" si="86"/>
        <v>21.7</v>
      </c>
      <c r="I184" s="19">
        <f t="shared" si="86"/>
        <v>84</v>
      </c>
      <c r="J184" s="19">
        <f t="shared" si="86"/>
        <v>543.9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650</v>
      </c>
      <c r="G195" s="32">
        <f t="shared" ref="G195" si="90">G184+G194</f>
        <v>21.2</v>
      </c>
      <c r="H195" s="32">
        <f t="shared" ref="H195" si="91">H184+H194</f>
        <v>21.7</v>
      </c>
      <c r="I195" s="32">
        <f t="shared" ref="I195" si="92">I184+I194</f>
        <v>84</v>
      </c>
      <c r="J195" s="32">
        <f t="shared" ref="J195:L195" si="93">J184+J194</f>
        <v>543.9</v>
      </c>
      <c r="K195" s="32"/>
      <c r="L195" s="32">
        <f t="shared" si="93"/>
        <v>80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22.249999999999996</v>
      </c>
      <c r="H196" s="34">
        <f t="shared" si="94"/>
        <v>22.68</v>
      </c>
      <c r="I196" s="34">
        <f t="shared" si="94"/>
        <v>88.47</v>
      </c>
      <c r="J196" s="34">
        <f t="shared" si="94"/>
        <v>475.23699999999997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2023-10-25T09:05:43Z</dcterms:modified>
</cp:coreProperties>
</file>